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esefa.sharepoint.com/sites/FESEFA/DATA/050-POLE-JURIDIQUE/Publications/Site/Actualites/"/>
    </mc:Choice>
  </mc:AlternateContent>
  <xr:revisionPtr revIDLastSave="48" documentId="13_ncr:1_{E793DBC4-40DA-C849-8D93-B1A347DB930F}" xr6:coauthVersionLast="47" xr6:coauthVersionMax="47" xr10:uidLastSave="{97EC33BA-2F46-3D49-83ED-003B22139200}"/>
  <workbookProtection lockStructure="1"/>
  <bookViews>
    <workbookView xWindow="-51200" yWindow="-10300" windowWidth="51200" windowHeight="28300" xr2:uid="{951A3139-CEB4-DA45-998F-0436BD805D44}"/>
  </bookViews>
  <sheets>
    <sheet name="calculateur subventions emplo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" i="1" l="1"/>
  <c r="B15" i="1"/>
  <c r="B14" i="1"/>
  <c r="B13" i="1"/>
  <c r="B17" i="1" l="1"/>
</calcChain>
</file>

<file path=xl/sharedStrings.xml><?xml version="1.0" encoding="utf-8"?>
<sst xmlns="http://schemas.openxmlformats.org/spreadsheetml/2006/main" count="10" uniqueCount="10">
  <si>
    <t>Nombre d'ETP ex-FBIE</t>
  </si>
  <si>
    <t>Subvention permanents</t>
  </si>
  <si>
    <t>Subvention ex-FBIE</t>
  </si>
  <si>
    <t>Subvention supplémentaire</t>
  </si>
  <si>
    <t>TOTAL</t>
  </si>
  <si>
    <t xml:space="preserve">Nombre d'ETP permanents </t>
  </si>
  <si>
    <t>Forfait secrétariat social permanents et ex-FBIE</t>
  </si>
  <si>
    <t>Nombre total d'ETP ouvrant droit à la subvention supplémentaire</t>
  </si>
  <si>
    <t>Subvention emploi 2025</t>
  </si>
  <si>
    <t>Données validées dans la mise à jour du cadastre emploi — janvier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</si>
</sst>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 * #,##0.00_)\ &quot;€&quot;_ ;_ * \(#,##0.00\)\ &quot;€&quot;_ ;_ * &quot;-&quot;??_)\ &quot;€&quot;_ ;_ @_ "/>
  </numFmts>
  <fonts count="4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4"/>
      <color theme="1"/>
      <name val="Aptos"/>
    </font>
    <font>
      <b/>
      <sz val="14"/>
      <color theme="1"/>
      <name val="Aptos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2" xfId="0" applyFont="1" applyBorder="1"/>
    <xf numFmtId="0" fontId="2" fillId="4" borderId="4" xfId="0" applyFont="1" applyFill="1" applyBorder="1" applyProtection="1">
      <protection locked="0"/>
    </xf>
    <xf numFmtId="0" fontId="2" fillId="4" borderId="5" xfId="0" applyFont="1" applyFill="1" applyBorder="1" applyProtection="1">
      <protection locked="0"/>
    </xf>
    <xf numFmtId="0" fontId="2" fillId="0" borderId="2" xfId="0" applyFont="1" applyBorder="1" applyAlignment="1">
      <alignment wrapText="1"/>
    </xf>
    <xf numFmtId="0" fontId="2" fillId="4" borderId="6" xfId="0" applyFont="1" applyFill="1" applyBorder="1" applyProtection="1">
      <protection locked="0"/>
    </xf>
    <xf numFmtId="0" fontId="2" fillId="0" borderId="0" xfId="0" applyFont="1"/>
    <xf numFmtId="0" fontId="2" fillId="0" borderId="1" xfId="0" applyFont="1" applyBorder="1"/>
    <xf numFmtId="44" fontId="2" fillId="2" borderId="1" xfId="1" applyFont="1" applyFill="1" applyBorder="1"/>
    <xf numFmtId="0" fontId="3" fillId="0" borderId="1" xfId="0" applyFont="1" applyBorder="1"/>
    <xf numFmtId="44" fontId="2" fillId="3" borderId="1" xfId="1" applyFont="1" applyFill="1" applyBorder="1"/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49974</xdr:colOff>
      <xdr:row>0</xdr:row>
      <xdr:rowOff>177799</xdr:rowOff>
    </xdr:from>
    <xdr:to>
      <xdr:col>2</xdr:col>
      <xdr:colOff>10325</xdr:colOff>
      <xdr:row>4</xdr:row>
      <xdr:rowOff>143932</xdr:rowOff>
    </xdr:to>
    <xdr:sp macro="" textlink="">
      <xdr:nvSpPr>
        <xdr:cNvPr id="164" name="ZoneTexte 1">
          <a:extLst>
            <a:ext uri="{FF2B5EF4-FFF2-40B4-BE49-F238E27FC236}">
              <a16:creationId xmlns:a16="http://schemas.microsoft.com/office/drawing/2014/main" id="{9205B279-1F53-09F6-7637-F0C37014B57F}"/>
            </a:ext>
          </a:extLst>
        </xdr:cNvPr>
        <xdr:cNvSpPr txBox="1"/>
      </xdr:nvSpPr>
      <xdr:spPr>
        <a:xfrm>
          <a:off x="49974" y="177799"/>
          <a:ext cx="6145148" cy="792149"/>
        </a:xfrm>
        <a:prstGeom prst="rect">
          <a:avLst/>
        </a:prstGeom>
        <a:solidFill>
          <a:srgbClr val="00B05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100" b="1">
              <a:solidFill>
                <a:schemeClr val="bg1"/>
              </a:solidFill>
              <a:latin typeface="Aptos" panose="020B0004020202020204" pitchFamily="34" charset="0"/>
            </a:rPr>
            <a:t>Comment utiliser ce calculateur ?</a:t>
          </a:r>
        </a:p>
        <a:p>
          <a:endParaRPr lang="fr-FR" sz="1100" b="0">
            <a:solidFill>
              <a:schemeClr val="bg1"/>
            </a:solidFill>
            <a:latin typeface="Aptos" panose="020B0004020202020204" pitchFamily="34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fr-FR" sz="1100" b="0">
              <a:solidFill>
                <a:schemeClr val="bg1"/>
              </a:solidFill>
              <a:latin typeface="Aptos" panose="020B0004020202020204" pitchFamily="34" charset="0"/>
            </a:rPr>
            <a:t>1)</a:t>
          </a:r>
          <a:r>
            <a:rPr lang="fr-FR" sz="1100" b="0" baseline="0">
              <a:solidFill>
                <a:schemeClr val="bg1"/>
              </a:solidFill>
              <a:latin typeface="Aptos" panose="020B0004020202020204" pitchFamily="34" charset="0"/>
            </a:rPr>
            <a:t> Encodez les données de votre association dans la zone grisée (B8-B10).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fr-FR" sz="1100" b="0" baseline="0">
              <a:solidFill>
                <a:schemeClr val="bg1"/>
              </a:solidFill>
              <a:latin typeface="Aptos" panose="020B0004020202020204" pitchFamily="34" charset="0"/>
            </a:rPr>
            <a:t>2) Les résultats des calculs s'affichent automatiquement dans les cellules B13 à B17.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fr-FR" sz="1100" b="0" baseline="0">
              <a:solidFill>
                <a:schemeClr val="bg1"/>
              </a:solidFill>
              <a:latin typeface="Aptos" panose="020B0004020202020204" pitchFamily="34" charset="0"/>
            </a:rPr>
            <a:t>.</a:t>
          </a:r>
        </a:p>
      </xdr:txBody>
    </xdr:sp>
    <xdr:clientData/>
  </xdr:twoCellAnchor>
  <xdr:twoCellAnchor>
    <xdr:from>
      <xdr:col>2</xdr:col>
      <xdr:colOff>11287</xdr:colOff>
      <xdr:row>14</xdr:row>
      <xdr:rowOff>132644</xdr:rowOff>
    </xdr:from>
    <xdr:to>
      <xdr:col>5</xdr:col>
      <xdr:colOff>629354</xdr:colOff>
      <xdr:row>18</xdr:row>
      <xdr:rowOff>107244</xdr:rowOff>
    </xdr:to>
    <xdr:grpSp>
      <xdr:nvGrpSpPr>
        <xdr:cNvPr id="6" name="Groupe 5">
          <a:extLst>
            <a:ext uri="{FF2B5EF4-FFF2-40B4-BE49-F238E27FC236}">
              <a16:creationId xmlns:a16="http://schemas.microsoft.com/office/drawing/2014/main" id="{4FE84C7E-C58B-2A5E-2FFF-E42964667EB3}"/>
            </a:ext>
          </a:extLst>
        </xdr:cNvPr>
        <xdr:cNvGrpSpPr/>
      </xdr:nvGrpSpPr>
      <xdr:grpSpPr>
        <a:xfrm>
          <a:off x="6564487" y="3581400"/>
          <a:ext cx="3090334" cy="905933"/>
          <a:chOff x="6564487" y="3581400"/>
          <a:chExt cx="3090334" cy="905933"/>
        </a:xfrm>
      </xdr:grpSpPr>
      <xdr:sp macro="" textlink="">
        <xdr:nvSpPr>
          <xdr:cNvPr id="2" name="Rectangle avec flèche vers la gauche 1">
            <a:extLst>
              <a:ext uri="{FF2B5EF4-FFF2-40B4-BE49-F238E27FC236}">
                <a16:creationId xmlns:a16="http://schemas.microsoft.com/office/drawing/2014/main" id="{227B9465-5DD2-796C-7FEE-CD38ED238DF3}"/>
              </a:ext>
            </a:extLst>
          </xdr:cNvPr>
          <xdr:cNvSpPr/>
        </xdr:nvSpPr>
        <xdr:spPr>
          <a:xfrm>
            <a:off x="6564487" y="3581400"/>
            <a:ext cx="3090334" cy="905933"/>
          </a:xfrm>
          <a:prstGeom prst="leftArrowCallout">
            <a:avLst>
              <a:gd name="adj1" fmla="val 65720"/>
              <a:gd name="adj2" fmla="val 50000"/>
              <a:gd name="adj3" fmla="val 36003"/>
              <a:gd name="adj4" fmla="val 93052"/>
            </a:avLst>
          </a:prstGeom>
          <a:solidFill>
            <a:srgbClr val="00B05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1026" name="Text Box 2">
            <a:extLst>
              <a:ext uri="{FF2B5EF4-FFF2-40B4-BE49-F238E27FC236}">
                <a16:creationId xmlns:a16="http://schemas.microsoft.com/office/drawing/2014/main" id="{BBCF30BE-6F27-19F4-5309-66F4D1DFFED2}"/>
              </a:ext>
            </a:extLst>
          </xdr:cNvPr>
          <xdr:cNvSpPr txBox="1">
            <a:spLocks noChangeArrowheads="1"/>
          </xdr:cNvSpPr>
        </xdr:nvSpPr>
        <xdr:spPr bwMode="auto">
          <a:xfrm>
            <a:off x="6970889" y="3714045"/>
            <a:ext cx="2613377" cy="649111"/>
          </a:xfrm>
          <a:prstGeom prst="rect">
            <a:avLst/>
          </a:prstGeom>
          <a:solidFill>
            <a:srgbClr val="00B050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36576" tIns="32004" rIns="0" bIns="0" anchor="t" upright="1"/>
          <a:lstStyle/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lang="fr-FR" sz="1200" b="0" i="0" u="none" strike="noStrike" baseline="0">
                <a:solidFill>
                  <a:schemeClr val="bg1"/>
                </a:solidFill>
                <a:latin typeface="Aptos" panose="020B0004020202020204" pitchFamily="34" charset="0"/>
              </a:rPr>
              <a:t>Le montant reçu pourrait être inférieur si votre association a eu un trop perçu sur les subventions emploi en 2023.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6D534-DF30-1A49-9A64-E0D5F814762E}">
  <dimension ref="A7:B17"/>
  <sheetViews>
    <sheetView showGridLines="0" tabSelected="1" zoomScale="225" workbookViewId="0">
      <selection activeCell="B10" sqref="B10"/>
    </sheetView>
  </sheetViews>
  <sheetFormatPr baseColWidth="10" defaultRowHeight="16" x14ac:dyDescent="0.2"/>
  <cols>
    <col min="1" max="1" width="65.1640625" customWidth="1"/>
    <col min="2" max="2" width="20.83203125" customWidth="1"/>
  </cols>
  <sheetData>
    <row r="7" spans="1:2" ht="20" thickBot="1" x14ac:dyDescent="0.3">
      <c r="A7" s="11" t="s">
        <v>9</v>
      </c>
      <c r="B7" s="12"/>
    </row>
    <row r="8" spans="1:2" ht="19" x14ac:dyDescent="0.25">
      <c r="A8" s="1" t="s">
        <v>5</v>
      </c>
      <c r="B8" s="2"/>
    </row>
    <row r="9" spans="1:2" ht="19" x14ac:dyDescent="0.25">
      <c r="A9" s="1" t="s">
        <v>0</v>
      </c>
      <c r="B9" s="3"/>
    </row>
    <row r="10" spans="1:2" ht="41" thickBot="1" x14ac:dyDescent="0.3">
      <c r="A10" s="4" t="s">
        <v>7</v>
      </c>
      <c r="B10" s="5"/>
    </row>
    <row r="11" spans="1:2" ht="19" x14ac:dyDescent="0.25">
      <c r="A11" s="6"/>
      <c r="B11" s="6"/>
    </row>
    <row r="12" spans="1:2" ht="19" x14ac:dyDescent="0.25">
      <c r="A12" s="11" t="s">
        <v>8</v>
      </c>
      <c r="B12" s="11"/>
    </row>
    <row r="13" spans="1:2" ht="19" x14ac:dyDescent="0.25">
      <c r="A13" s="7" t="s">
        <v>1</v>
      </c>
      <c r="B13" s="8">
        <f>B8*73162.98</f>
        <v>0</v>
      </c>
    </row>
    <row r="14" spans="1:2" ht="19" x14ac:dyDescent="0.25">
      <c r="A14" s="7" t="s">
        <v>2</v>
      </c>
      <c r="B14" s="8">
        <f>B9*4064.61</f>
        <v>0</v>
      </c>
    </row>
    <row r="15" spans="1:2" ht="19" x14ac:dyDescent="0.25">
      <c r="A15" s="7" t="s">
        <v>6</v>
      </c>
      <c r="B15" s="8">
        <f>(B8+B9)*232.97</f>
        <v>0</v>
      </c>
    </row>
    <row r="16" spans="1:2" ht="19" x14ac:dyDescent="0.25">
      <c r="A16" s="7" t="s">
        <v>3</v>
      </c>
      <c r="B16" s="8">
        <f>B10*9124.64</f>
        <v>0</v>
      </c>
    </row>
    <row r="17" spans="1:2" ht="19" x14ac:dyDescent="0.25">
      <c r="A17" s="9" t="s">
        <v>4</v>
      </c>
      <c r="B17" s="10">
        <f>B13+B14+B15+B16</f>
        <v>0</v>
      </c>
    </row>
  </sheetData>
  <sheetProtection sheet="1" objects="1" selectLockedCells="1"/>
  <mergeCells count="2">
    <mergeCell ref="A7:B7"/>
    <mergeCell ref="A12:B12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5897DCCBC3EC5448394558A047C2576" ma:contentTypeVersion="18" ma:contentTypeDescription="Crée un document." ma:contentTypeScope="" ma:versionID="ae737e90dc3da3a2ada22af9f0909d7f">
  <xsd:schema xmlns:xsd="http://www.w3.org/2001/XMLSchema" xmlns:xs="http://www.w3.org/2001/XMLSchema" xmlns:p="http://schemas.microsoft.com/office/2006/metadata/properties" xmlns:ns2="e4534762-9dcb-4c09-a9cd-9bc23fb5cd1a" xmlns:ns3="f40b191b-9734-4060-8ca0-49d2bd2113ad" targetNamespace="http://schemas.microsoft.com/office/2006/metadata/properties" ma:root="true" ma:fieldsID="b87a1ef0e07ecbf3485cf261986b32d1" ns2:_="" ns3:_="">
    <xsd:import namespace="e4534762-9dcb-4c09-a9cd-9bc23fb5cd1a"/>
    <xsd:import namespace="f40b191b-9734-4060-8ca0-49d2bd2113a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Responsable" minOccurs="0"/>
                <xsd:element ref="ns2:_x00c9_ta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534762-9dcb-4c09-a9cd-9bc23fb5c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Balises d’images" ma:readOnly="false" ma:fieldId="{5cf76f15-5ced-4ddc-b409-7134ff3c332f}" ma:taxonomyMulti="true" ma:sspId="02c09e4b-9571-4676-8d4f-44947ba8b8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Responsable" ma:index="23" nillable="true" ma:displayName="Responsable" ma:description="L'auteur ou la personne chargée de rédiger/finaliser un document" ma:format="Dropdown" ma:internalName="Responsable">
      <xsd:simpleType>
        <xsd:restriction base="dms:Choice">
          <xsd:enumeration value="Marie Solbreux"/>
          <xsd:enumeration value="Matthias Sant'Ana"/>
          <xsd:enumeration value="Thomas Héricks"/>
          <xsd:enumeration value="Farah Ismaïli"/>
          <xsd:enumeration value="Tania Joukovsky"/>
        </xsd:restriction>
      </xsd:simpleType>
    </xsd:element>
    <xsd:element name="_x00c9_tat" ma:index="24" nillable="true" ma:displayName="État" ma:description="Avancement dans la production d'un document ou support." ma:format="Dropdown" ma:internalName="_x00c9_tat">
      <xsd:simpleType>
        <xsd:restriction base="dms:Choice">
          <xsd:enumeration value="Rédaction"/>
          <xsd:enumeration value="Relecture"/>
          <xsd:enumeration value="Feu vert"/>
          <xsd:enumeration value="Publié"/>
          <xsd:enumeration value="Attente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0b191b-9734-4060-8ca0-49d2bd2113ad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db4d47c9-9e74-416d-a938-70324a70b0f2}" ma:internalName="TaxCatchAll" ma:showField="CatchAllData" ma:web="f40b191b-9734-4060-8ca0-49d2bd2113a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40b191b-9734-4060-8ca0-49d2bd2113ad" xsi:nil="true"/>
    <Responsable xmlns="e4534762-9dcb-4c09-a9cd-9bc23fb5cd1a">Marie Solbreux</Responsable>
    <_x00c9_tat xmlns="e4534762-9dcb-4c09-a9cd-9bc23fb5cd1a">Relecture</_x00c9_tat>
    <lcf76f155ced4ddcb4097134ff3c332f xmlns="e4534762-9dcb-4c09-a9cd-9bc23fb5cd1a">
      <Terms xmlns="http://schemas.microsoft.com/office/infopath/2007/PartnerControls"/>
    </lcf76f155ced4ddcb4097134ff3c332f>
    <SharedWithUsers xmlns="f40b191b-9734-4060-8ca0-49d2bd2113ad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8B2752EC-D787-4B94-A137-534CE6026A7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49B855B-9D3F-4ED8-A9E1-2232AF346E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534762-9dcb-4c09-a9cd-9bc23fb5cd1a"/>
    <ds:schemaRef ds:uri="f40b191b-9734-4060-8ca0-49d2bd2113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E869353-E1AB-4964-A93B-2A8FA930FF4D}">
  <ds:schemaRefs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purl.org/dc/dcmitype/"/>
    <ds:schemaRef ds:uri="e4534762-9dcb-4c09-a9cd-9bc23fb5cd1a"/>
    <ds:schemaRef ds:uri="f40b191b-9734-4060-8ca0-49d2bd2113ad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calculateur subventions emploi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Marie Solbreux</dc:creator>
  <cp:lastModifiedBy>Matthias Santana</cp:lastModifiedBy>
  <dcterms:created xsi:type="dcterms:W3CDTF">2024-04-12T08:00:12Z</dcterms:created>
  <dcterms:modified xsi:type="dcterms:W3CDTF">2025-04-11T10:33:39Z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0x01010035897DCCBC3EC5448394558A047C2576</vt:lpwstr>
  </property>
  <property fmtid="{D5CDD505-2E9C-101B-9397-08002B2CF9AE}" pid="3" name="xd_ProgID">
    <vt:lpwstr/>
  </property>
  <property fmtid="{D5CDD505-2E9C-101B-9397-08002B2CF9AE}" pid="4" name="MediaServiceImageTags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Auteur">
    <vt:lpwstr>Marie</vt:lpwstr>
  </property>
  <property fmtid="{D5CDD505-2E9C-101B-9397-08002B2CF9AE}" pid="11" name="TriggerFlowInfo">
    <vt:lpwstr/>
  </property>
  <property fmtid="{D5CDD505-2E9C-101B-9397-08002B2CF9AE}" pid="12" name="Etat">
    <vt:lpwstr>publié</vt:lpwstr>
  </property>
  <property fmtid="{D5CDD505-2E9C-101B-9397-08002B2CF9AE}" pid="13" name="xd_Signature">
    <vt:bool>false</vt:bool>
  </property>
</Properties>
</file>